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7985" windowHeight="6795" activeTab="1"/>
  </bookViews>
  <sheets>
    <sheet name="Приложение" sheetId="1" r:id="rId1"/>
    <sheet name="Отчет об исполнении бюджета ГР" sheetId="2" r:id="rId2"/>
  </sheets>
  <definedNames/>
  <calcPr fullCalcOnLoad="1"/>
</workbook>
</file>

<file path=xl/sharedStrings.xml><?xml version="1.0" encoding="utf-8"?>
<sst xmlns="http://schemas.openxmlformats.org/spreadsheetml/2006/main" count="177" uniqueCount="125">
  <si>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</si>
  <si>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</si>
  <si>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</si>
  <si>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</si>
  <si>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</si>
  <si>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</si>
  <si>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</si>
  <si>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</si>
  <si>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</si>
  <si>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</si>
  <si>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</si>
  <si>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</si>
  <si>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</si>
  <si>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</si>
  <si>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</si>
  <si>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</si>
  <si>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</si>
  <si>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</si>
  <si>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</si>
  <si>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</si>
  <si>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</si>
  <si>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</si>
  <si>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</si>
  <si>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</si>
  <si>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</si>
  <si>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</si>
  <si>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</si>
  <si>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</si>
  <si>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</si>
  <si>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</si>
  <si>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</si>
  <si>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</si>
  <si>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</si>
  <si>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</si>
  <si>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</si>
  <si>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</si>
  <si>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</si>
  <si>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</si>
  <si>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</si>
  <si>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</si>
  <si>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</si>
  <si>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</si>
  <si>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</si>
  <si>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</si>
  <si>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</si>
  <si>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</si>
  <si>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</si>
  <si>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</si>
  <si>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</si>
  <si>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</si>
  <si>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</si>
  <si>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</si>
  <si>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</si>
  <si>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</si>
  <si>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</si>
  <si>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</si>
  <si>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</si>
  <si>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</si>
  <si>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</si>
  <si>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</si>
  <si>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</si>
  <si>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</si>
  <si>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</si>
  <si>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</si>
  <si>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</si>
  <si>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</si>
  <si>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</si>
  <si>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</si>
  <si>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</si>
  <si>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</si>
  <si>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</si>
  <si>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</si>
  <si>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</si>
  <si>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</si>
  <si>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</si>
  <si>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</si>
  <si>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</si>
  <si>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</si>
  <si>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</si>
  <si>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ПРИЛОЖЕНИЕ К ОТЧЕТУ ОБ ИСПОЛНЕНИИ БЮДЖЕТА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</si>
  <si>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</si>
  <si>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</si>
  <si>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</si>
  <si>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</si>
  <si>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Исполнено через финансовые органы</t>
  </si>
  <si>
    <t>Принятые
неоплаченные БО</t>
  </si>
  <si>
    <t>через
финансовые
органы</t>
  </si>
  <si>
    <t>по ассигнованиям</t>
  </si>
  <si>
    <t>по лимитам бюджетных обязательств</t>
  </si>
  <si>
    <t>Свободный остаток по лимитам БО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</si>
  <si>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</si>
  <si>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</si>
  <si>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</si>
  <si>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</si>
  <si>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</si>
  <si>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</si>
  <si>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</si>
  <si>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</si>
  <si>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</si>
  <si>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</si>
  <si>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</si>
  <si>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</si>
  <si>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</si>
  <si>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     в том числе:</t>
  </si>
  <si>
    <t/>
  </si>
  <si>
    <t>87301130015930244340 00000 301 000000</t>
  </si>
  <si>
    <t>87302030015118121211 00000 301 000000</t>
  </si>
  <si>
    <t>87302030015118121213 00000 301 000000</t>
  </si>
  <si>
    <t>87302030015118122212 00000 301 000000</t>
  </si>
  <si>
    <t>87302030015118122222 00000 301 000000</t>
  </si>
  <si>
    <t>87302030015118122226 00000 301 000000</t>
  </si>
  <si>
    <t>87302030015118244221 00000 301 000000</t>
  </si>
  <si>
    <t>87302030015118244226 00000 301 000000</t>
  </si>
  <si>
    <t>87302030015118244340 00000 301 000000</t>
  </si>
  <si>
    <t>на 01.10.2014 г.</t>
  </si>
  <si>
    <t>03.10.2014</t>
  </si>
  <si>
    <t>Исполком Тат.Дюм-Дюмского СП (УФК)</t>
  </si>
  <si>
    <t>бюджет Татарско Дюм-Дюмского сельского поселения</t>
  </si>
  <si>
    <t>Увеличение стоимости материальных запасов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</si>
  <si>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</si>
  <si>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</si>
  <si>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</si>
  <si>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</si>
  <si>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</si>
  <si>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Услуги связи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</si>
</sst>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1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M1"/>
    </sheetView>
  </sheetViews>
  <sheetFormatPr defaultColWidth="9.00390625" defaultRowHeight="12.75"/>
  <cols>
    <col min="1" max="1" width="32.125" style="0" customWidth="1"/>
    <col min="2" max="2" width="6.625" style="0" customWidth="1"/>
    <col min="3" max="3" width="23.25390625" style="0" customWidth="1"/>
    <col min="4" max="13" width="17.75390625" style="0" customWidth="1"/>
  </cols>
  <sheetData>
    <row r="1" spans="1:13" ht="12.75" customHeight="1">
      <c r="A1" s="120" t="s">
        <v>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 customHeight="1">
      <c r="A2" s="120" t="s">
        <v>51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2.75" customHeight="1">
      <c r="A3" s="120" t="s">
        <v>52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2.75" customHeight="1">
      <c r="A4" s="119" t="s">
        <v>53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ht="12.75" customHeight="1"/>
    <row r="6" spans="1:13" ht="12.75" customHeight="1">
      <c r="A6" s="119" t="s">
        <v>17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ht="12.75" customHeight="1"/>
    <row r="8" spans="1:13" ht="12" customHeight="1">
      <c r="A8" s="121" t="s">
        <v>10</v>
      </c>
      <c r="B8" s="121" t="s">
        <v>80</v>
      </c>
      <c r="C8" s="121" t="s">
        <v>81</v>
      </c>
      <c r="D8" s="121" t="s">
        <v>82</v>
      </c>
      <c r="E8" s="121" t="s">
        <v>83</v>
      </c>
      <c r="F8" s="121" t="s">
        <v>85</v>
      </c>
      <c r="G8" s="121" t="s">
        <v>84</v>
      </c>
      <c r="H8" s="121"/>
      <c r="I8" s="121"/>
      <c r="J8" s="121"/>
      <c r="K8" s="121" t="s">
        <v>89</v>
      </c>
      <c r="L8" s="121" t="s">
        <v>13</v>
      </c>
      <c r="M8" s="121"/>
    </row>
    <row r="9" spans="1:13" ht="32.25" customHeight="1">
      <c r="A9" s="122"/>
      <c r="B9" s="122"/>
      <c r="C9" s="122"/>
      <c r="D9" s="123"/>
      <c r="E9" s="124"/>
      <c r="F9" s="124"/>
      <c r="G9" s="15" t="s">
        <v>86</v>
      </c>
      <c r="H9" s="15" t="s">
        <v>14</v>
      </c>
      <c r="I9" s="15" t="s">
        <v>15</v>
      </c>
      <c r="J9" s="16" t="s">
        <v>38</v>
      </c>
      <c r="K9" s="124"/>
      <c r="L9" s="15" t="s">
        <v>87</v>
      </c>
      <c r="M9" s="15" t="s">
        <v>88</v>
      </c>
    </row>
    <row r="10" spans="1:13" ht="12.75" customHeight="1">
      <c r="A10" s="16" t="s">
        <v>90</v>
      </c>
      <c r="B10" s="16" t="s">
        <v>91</v>
      </c>
      <c r="C10" s="16" t="s">
        <v>92</v>
      </c>
      <c r="D10" s="17" t="s">
        <v>93</v>
      </c>
      <c r="E10" s="17" t="s">
        <v>94</v>
      </c>
      <c r="F10" s="17" t="s">
        <v>95</v>
      </c>
      <c r="G10" s="15" t="s">
        <v>96</v>
      </c>
      <c r="H10" s="15" t="s">
        <v>97</v>
      </c>
      <c r="I10" s="15" t="s">
        <v>98</v>
      </c>
      <c r="J10" s="16" t="s">
        <v>99</v>
      </c>
      <c r="K10" s="17" t="s">
        <v>100</v>
      </c>
      <c r="L10" s="15" t="s">
        <v>101</v>
      </c>
      <c r="M10" s="15" t="s">
        <v>102</v>
      </c>
    </row>
    <row r="11" spans="1:13" ht="12.75" customHeight="1">
      <c r="A11" s="18" t="s">
        <v>23</v>
      </c>
      <c r="B11" s="20" t="s">
        <v>1</v>
      </c>
      <c r="C11" s="20"/>
      <c r="D11" s="19">
        <v>72700</v>
      </c>
      <c r="E11" s="19">
        <v>72700</v>
      </c>
      <c r="F11" s="19"/>
      <c r="G11" s="19">
        <v>45571.16</v>
      </c>
      <c r="H11" s="19"/>
      <c r="I11" s="19"/>
      <c r="J11" s="19">
        <f>G11+H11+I11</f>
        <v>45571.16</v>
      </c>
      <c r="K11" s="19">
        <f>E11-F11-J11</f>
        <v>27128.839999999997</v>
      </c>
      <c r="L11" s="19">
        <f>D11-J11</f>
        <v>27128.839999999997</v>
      </c>
      <c r="M11" s="19">
        <f>E11-J11</f>
        <v>27128.839999999997</v>
      </c>
    </row>
    <row r="12" spans="1:13" ht="12.75" customHeight="1">
      <c r="A12" s="18" t="s">
        <v>103</v>
      </c>
      <c r="B12" s="20"/>
      <c r="C12" s="20"/>
      <c r="D12" s="19">
        <v>72700</v>
      </c>
      <c r="E12" s="19">
        <v>72700</v>
      </c>
      <c r="F12" s="19"/>
      <c r="G12" s="19">
        <v>45571.16</v>
      </c>
      <c r="H12" s="19"/>
      <c r="I12" s="19"/>
      <c r="J12" s="19">
        <f>G12+H12+I12</f>
        <v>45571.16</v>
      </c>
      <c r="K12" s="19">
        <f>E12-F12-J12</f>
        <v>27128.839999999997</v>
      </c>
      <c r="L12" s="19">
        <f>D12-J12</f>
        <v>27128.839999999997</v>
      </c>
      <c r="M12" s="19">
        <f>E12-J12</f>
        <v>27128.839999999997</v>
      </c>
    </row>
    <row r="13" spans="1:13" ht="12.75" customHeight="1">
      <c r="A13" s="18" t="s">
        <v>104</v>
      </c>
      <c r="B13" s="20"/>
      <c r="C13" s="20" t="s">
        <v>105</v>
      </c>
      <c r="D13" s="19">
        <v>3300</v>
      </c>
      <c r="E13" s="19">
        <v>3300</v>
      </c>
      <c r="F13" s="19"/>
      <c r="G13" s="19">
        <v>1650</v>
      </c>
      <c r="H13" s="19"/>
      <c r="I13" s="19"/>
      <c r="J13" s="19">
        <f>G13+H13+I13</f>
        <v>1650</v>
      </c>
      <c r="K13" s="19">
        <f>E13-F13-J13</f>
        <v>1650</v>
      </c>
      <c r="L13" s="19">
        <f>D13-J13</f>
        <v>1650</v>
      </c>
      <c r="M13" s="19">
        <f>E13-J13</f>
        <v>1650</v>
      </c>
    </row>
    <row r="14" spans="1:13" ht="12.75" customHeight="1">
      <c r="A14" s="18" t="s">
        <v>104</v>
      </c>
      <c r="B14" s="20"/>
      <c r="C14" s="20" t="s">
        <v>106</v>
      </c>
      <c r="D14" s="19">
        <v>29500</v>
      </c>
      <c r="E14" s="19">
        <v>29500</v>
      </c>
      <c r="F14" s="19"/>
      <c r="G14" s="19">
        <v>19666.66</v>
      </c>
      <c r="H14" s="19"/>
      <c r="I14" s="19"/>
      <c r="J14" s="19">
        <f>G14+H14+I14</f>
        <v>19666.66</v>
      </c>
      <c r="K14" s="19">
        <f>E14-F14-J14</f>
        <v>9833.34</v>
      </c>
      <c r="L14" s="19">
        <f>D14-J14</f>
        <v>9833.34</v>
      </c>
      <c r="M14" s="19">
        <f>E14-J14</f>
        <v>9833.34</v>
      </c>
    </row>
    <row r="15" spans="1:13" ht="12.75" customHeight="1">
      <c r="A15" s="18" t="s">
        <v>104</v>
      </c>
      <c r="B15" s="20"/>
      <c r="C15" s="20" t="s">
        <v>107</v>
      </c>
      <c r="D15" s="19">
        <v>8904.5</v>
      </c>
      <c r="E15" s="19">
        <v>8904.5</v>
      </c>
      <c r="F15" s="19"/>
      <c r="G15" s="19">
        <v>5934.83</v>
      </c>
      <c r="H15" s="19"/>
      <c r="I15" s="19"/>
      <c r="J15" s="19">
        <f>G15+H15+I15</f>
        <v>5934.83</v>
      </c>
      <c r="K15" s="19">
        <f>E15-F15-J15</f>
        <v>2969.67</v>
      </c>
      <c r="L15" s="19">
        <f>D15-J15</f>
        <v>2969.67</v>
      </c>
      <c r="M15" s="19">
        <f>E15-J15</f>
        <v>2969.67</v>
      </c>
    </row>
    <row r="16" spans="1:13" ht="12.75" customHeight="1">
      <c r="A16" s="18" t="s">
        <v>104</v>
      </c>
      <c r="B16" s="20"/>
      <c r="C16" s="20" t="s">
        <v>108</v>
      </c>
      <c r="D16" s="19">
        <v>4800</v>
      </c>
      <c r="E16" s="19">
        <v>4800</v>
      </c>
      <c r="F16" s="19"/>
      <c r="G16" s="19">
        <v>3600</v>
      </c>
      <c r="H16" s="19"/>
      <c r="I16" s="19"/>
      <c r="J16" s="19">
        <f>G16+H16+I16</f>
        <v>3600</v>
      </c>
      <c r="K16" s="19">
        <f>E16-F16-J16</f>
        <v>1200</v>
      </c>
      <c r="L16" s="19">
        <f>D16-J16</f>
        <v>1200</v>
      </c>
      <c r="M16" s="19">
        <f>E16-J16</f>
        <v>1200</v>
      </c>
    </row>
    <row r="17" spans="1:13" ht="12.75" customHeight="1">
      <c r="A17" s="18" t="s">
        <v>104</v>
      </c>
      <c r="B17" s="20"/>
      <c r="C17" s="20" t="s">
        <v>109</v>
      </c>
      <c r="D17" s="19">
        <v>7560</v>
      </c>
      <c r="E17" s="19">
        <v>7560</v>
      </c>
      <c r="F17" s="19"/>
      <c r="G17" s="19">
        <v>5670</v>
      </c>
      <c r="H17" s="19"/>
      <c r="I17" s="19"/>
      <c r="J17" s="19">
        <f>G17+H17+I17</f>
        <v>5670</v>
      </c>
      <c r="K17" s="19">
        <f>E17-F17-J17</f>
        <v>1890</v>
      </c>
      <c r="L17" s="19">
        <f>D17-J17</f>
        <v>1890</v>
      </c>
      <c r="M17" s="19">
        <f>E17-J17</f>
        <v>1890</v>
      </c>
    </row>
    <row r="18" spans="1:13" ht="12.75" customHeight="1">
      <c r="A18" s="18" t="s">
        <v>104</v>
      </c>
      <c r="B18" s="20"/>
      <c r="C18" s="20" t="s">
        <v>110</v>
      </c>
      <c r="D18" s="19">
        <v>288</v>
      </c>
      <c r="E18" s="19">
        <v>288</v>
      </c>
      <c r="F18" s="19"/>
      <c r="G18" s="19">
        <v>216</v>
      </c>
      <c r="H18" s="19"/>
      <c r="I18" s="19"/>
      <c r="J18" s="19">
        <f>G18+H18+I18</f>
        <v>216</v>
      </c>
      <c r="K18" s="19">
        <f>E18-F18-J18</f>
        <v>72</v>
      </c>
      <c r="L18" s="19">
        <f>D18-J18</f>
        <v>72</v>
      </c>
      <c r="M18" s="19">
        <f>E18-J18</f>
        <v>72</v>
      </c>
    </row>
    <row r="19" spans="1:13" ht="12.75" customHeight="1">
      <c r="A19" s="18" t="s">
        <v>104</v>
      </c>
      <c r="B19" s="20"/>
      <c r="C19" s="20" t="s">
        <v>111</v>
      </c>
      <c r="D19" s="19">
        <v>5300</v>
      </c>
      <c r="E19" s="19">
        <v>5300</v>
      </c>
      <c r="F19" s="19"/>
      <c r="G19" s="19">
        <v>2129.67</v>
      </c>
      <c r="H19" s="19"/>
      <c r="I19" s="19"/>
      <c r="J19" s="19">
        <f>G19+H19+I19</f>
        <v>2129.67</v>
      </c>
      <c r="K19" s="19">
        <f>E19-F19-J19</f>
        <v>3170.33</v>
      </c>
      <c r="L19" s="19">
        <f>D19-J19</f>
        <v>3170.33</v>
      </c>
      <c r="M19" s="19">
        <f>E19-J19</f>
        <v>3170.33</v>
      </c>
    </row>
    <row r="20" spans="1:13" ht="12.75" customHeight="1">
      <c r="A20" s="18" t="s">
        <v>104</v>
      </c>
      <c r="B20" s="20"/>
      <c r="C20" s="20" t="s">
        <v>112</v>
      </c>
      <c r="D20" s="19">
        <v>712</v>
      </c>
      <c r="E20" s="19">
        <v>712</v>
      </c>
      <c r="F20" s="19"/>
      <c r="G20" s="19">
        <v>534</v>
      </c>
      <c r="H20" s="19"/>
      <c r="I20" s="19"/>
      <c r="J20" s="19">
        <f>G20+H20+I20</f>
        <v>534</v>
      </c>
      <c r="K20" s="19">
        <f>E20-F20-J20</f>
        <v>178</v>
      </c>
      <c r="L20" s="19">
        <f>D20-J20</f>
        <v>178</v>
      </c>
      <c r="M20" s="19">
        <f>E20-J20</f>
        <v>178</v>
      </c>
    </row>
    <row r="21" spans="1:13" ht="12.75" customHeight="1">
      <c r="A21" s="18" t="s">
        <v>104</v>
      </c>
      <c r="B21" s="20"/>
      <c r="C21" s="20" t="s">
        <v>113</v>
      </c>
      <c r="D21" s="19">
        <v>12335.5</v>
      </c>
      <c r="E21" s="19">
        <v>12335.5</v>
      </c>
      <c r="F21" s="19"/>
      <c r="G21" s="19">
        <v>6170</v>
      </c>
      <c r="H21" s="19"/>
      <c r="I21" s="19"/>
      <c r="J21" s="19">
        <f>G21+H21+I21</f>
        <v>6170</v>
      </c>
      <c r="K21" s="19">
        <f>E21-F21-J21</f>
        <v>6165.5</v>
      </c>
      <c r="L21" s="19">
        <f>D21-J21</f>
        <v>6165.5</v>
      </c>
      <c r="M21" s="19">
        <f>E21-J21</f>
        <v>6165.5</v>
      </c>
    </row>
    <row r="22" spans="1:13" ht="22.5" customHeight="1">
      <c r="A22" s="21" t="s">
        <v>77</v>
      </c>
      <c r="B22" s="20" t="s">
        <v>24</v>
      </c>
      <c r="C22" s="20"/>
      <c r="D22" s="19">
        <v>-72700</v>
      </c>
      <c r="E22" s="19">
        <v>-72700</v>
      </c>
      <c r="F22" s="19"/>
      <c r="G22" s="19">
        <v>-45571.16</v>
      </c>
      <c r="H22" s="19"/>
      <c r="I22" s="19"/>
      <c r="J22" s="19">
        <f>G22+H22+I22</f>
        <v>-45571.16</v>
      </c>
      <c r="K22" s="19"/>
      <c r="L22" s="19"/>
      <c r="M22" s="19"/>
    </row>
  </sheetData>
  <mergeCells count="14">
    <mergeCell ref="A6:M6"/>
    <mergeCell ref="A1:M1"/>
    <mergeCell ref="A2:M2"/>
    <mergeCell ref="A3:M3"/>
    <mergeCell ref="A4:M4"/>
    <mergeCell ref="A8:A9"/>
    <mergeCell ref="B8:B9"/>
    <mergeCell ref="C8:C9"/>
    <mergeCell ref="D8:D9"/>
    <mergeCell ref="L8:M8"/>
    <mergeCell ref="E8:E9"/>
    <mergeCell ref="G8:J8"/>
    <mergeCell ref="F8:F9"/>
    <mergeCell ref="K8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J79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4" t="s">
        <v>52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104" t="s">
        <v>53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"/>
      <c r="ES4" s="1"/>
      <c r="ET4" s="80" t="s">
        <v>37</v>
      </c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2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105" t="s">
        <v>8</v>
      </c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7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8" t="s">
        <v>114</v>
      </c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7" t="s">
        <v>115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10"/>
    </row>
    <row r="7" spans="1:166" ht="15" customHeight="1">
      <c r="A7" s="111" t="s">
        <v>54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"/>
      <c r="BD7" s="1"/>
      <c r="BE7" s="113" t="s">
        <v>116</v>
      </c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61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115"/>
    </row>
    <row r="8" spans="1:166" ht="1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"/>
      <c r="BD8" s="1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7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7"/>
    </row>
    <row r="9" spans="1:166" ht="1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"/>
      <c r="BD9" s="1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7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7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50" t="s">
        <v>117</v>
      </c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10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10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8">
        <v>383</v>
      </c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9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4" t="s">
        <v>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90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5"/>
      <c r="AN16" s="89" t="s">
        <v>11</v>
      </c>
      <c r="AO16" s="90"/>
      <c r="AP16" s="90"/>
      <c r="AQ16" s="90"/>
      <c r="AR16" s="90"/>
      <c r="AS16" s="95"/>
      <c r="AT16" s="89" t="s">
        <v>57</v>
      </c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5"/>
      <c r="BJ16" s="89" t="s">
        <v>75</v>
      </c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5"/>
      <c r="CF16" s="86" t="s">
        <v>12</v>
      </c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8"/>
      <c r="ET16" s="89" t="s">
        <v>13</v>
      </c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1"/>
    </row>
    <row r="17" spans="1:166" ht="57.7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6"/>
      <c r="AN17" s="92"/>
      <c r="AO17" s="93"/>
      <c r="AP17" s="93"/>
      <c r="AQ17" s="93"/>
      <c r="AR17" s="93"/>
      <c r="AS17" s="96"/>
      <c r="AT17" s="92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6"/>
      <c r="BJ17" s="92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6"/>
      <c r="CF17" s="87" t="s">
        <v>58</v>
      </c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8"/>
      <c r="CW17" s="86" t="s">
        <v>14</v>
      </c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8"/>
      <c r="DN17" s="86" t="s">
        <v>15</v>
      </c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8"/>
      <c r="EE17" s="86" t="s">
        <v>38</v>
      </c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92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4"/>
    </row>
    <row r="18" spans="1:166" ht="12" customHeight="1" thickBot="1">
      <c r="A18" s="83">
        <v>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4"/>
      <c r="AN18" s="80">
        <v>2</v>
      </c>
      <c r="AO18" s="81"/>
      <c r="AP18" s="81"/>
      <c r="AQ18" s="81"/>
      <c r="AR18" s="81"/>
      <c r="AS18" s="82"/>
      <c r="AT18" s="80">
        <v>3</v>
      </c>
      <c r="AU18" s="81"/>
      <c r="AV18" s="81"/>
      <c r="AW18" s="81"/>
      <c r="AX18" s="81"/>
      <c r="AY18" s="81"/>
      <c r="AZ18" s="81"/>
      <c r="BA18" s="81"/>
      <c r="BB18" s="81"/>
      <c r="BC18" s="68"/>
      <c r="BD18" s="68"/>
      <c r="BE18" s="68"/>
      <c r="BF18" s="68"/>
      <c r="BG18" s="68"/>
      <c r="BH18" s="68"/>
      <c r="BI18" s="85"/>
      <c r="BJ18" s="80">
        <v>4</v>
      </c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2"/>
      <c r="CF18" s="80">
        <v>5</v>
      </c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2"/>
      <c r="CW18" s="80">
        <v>6</v>
      </c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2"/>
      <c r="DN18" s="80">
        <v>7</v>
      </c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2"/>
      <c r="EE18" s="80">
        <v>8</v>
      </c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2"/>
      <c r="ET18" s="67">
        <v>9</v>
      </c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9"/>
    </row>
    <row r="19" spans="1:166" ht="15" customHeight="1">
      <c r="A19" s="102" t="s">
        <v>67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72" t="s">
        <v>39</v>
      </c>
      <c r="AO19" s="73"/>
      <c r="AP19" s="73"/>
      <c r="AQ19" s="73"/>
      <c r="AR19" s="73"/>
      <c r="AS19" s="73"/>
      <c r="AT19" s="74"/>
      <c r="AU19" s="74"/>
      <c r="AV19" s="74"/>
      <c r="AW19" s="74"/>
      <c r="AX19" s="74"/>
      <c r="AY19" s="74"/>
      <c r="AZ19" s="74"/>
      <c r="BA19" s="74"/>
      <c r="BB19" s="74"/>
      <c r="BC19" s="75"/>
      <c r="BD19" s="76"/>
      <c r="BE19" s="76"/>
      <c r="BF19" s="76"/>
      <c r="BG19" s="76"/>
      <c r="BH19" s="76"/>
      <c r="BI19" s="77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>
        <f>CF19+CW19+DN19</f>
        <v>0</v>
      </c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>
        <f>BJ19-EE19</f>
        <v>0</v>
      </c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9"/>
    </row>
    <row r="20" spans="1:166" ht="15" customHeight="1">
      <c r="A20" s="101" t="s">
        <v>70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65"/>
      <c r="AO20" s="66"/>
      <c r="AP20" s="66"/>
      <c r="AQ20" s="66"/>
      <c r="AR20" s="66"/>
      <c r="AS20" s="66"/>
      <c r="AT20" s="27"/>
      <c r="AU20" s="27"/>
      <c r="AV20" s="27"/>
      <c r="AW20" s="27"/>
      <c r="AX20" s="27"/>
      <c r="AY20" s="27"/>
      <c r="AZ20" s="27"/>
      <c r="BA20" s="27"/>
      <c r="BB20" s="27"/>
      <c r="BC20" s="45"/>
      <c r="BD20" s="38"/>
      <c r="BE20" s="38"/>
      <c r="BF20" s="38"/>
      <c r="BG20" s="38"/>
      <c r="BH20" s="38"/>
      <c r="BI20" s="39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32">
        <f>CF20+CW20+DN20</f>
        <v>0</v>
      </c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4"/>
      <c r="ET20" s="22">
        <f>BJ20-EE20</f>
        <v>0</v>
      </c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spans="1:16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</row>
    <row r="22" spans="1:166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</row>
    <row r="23" spans="1:166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</row>
    <row r="24" spans="1:166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</row>
    <row r="25" spans="1:166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</row>
    <row r="26" spans="1:166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</row>
    <row r="27" spans="1:166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</row>
    <row r="28" spans="1:166" ht="1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</row>
    <row r="29" spans="1:166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</row>
    <row r="30" spans="1:16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4" t="s">
        <v>17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3" t="s">
        <v>18</v>
      </c>
    </row>
    <row r="31" spans="1:166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</row>
    <row r="32" spans="1:166" ht="24" customHeight="1">
      <c r="A32" s="90" t="s">
        <v>10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5"/>
      <c r="AK32" s="89" t="s">
        <v>11</v>
      </c>
      <c r="AL32" s="90"/>
      <c r="AM32" s="90"/>
      <c r="AN32" s="90"/>
      <c r="AO32" s="90"/>
      <c r="AP32" s="95"/>
      <c r="AQ32" s="89" t="s">
        <v>61</v>
      </c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5"/>
      <c r="BC32" s="89" t="s">
        <v>50</v>
      </c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5"/>
      <c r="BU32" s="89" t="s">
        <v>19</v>
      </c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5"/>
      <c r="CH32" s="86" t="s">
        <v>12</v>
      </c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8"/>
      <c r="EK32" s="86" t="s">
        <v>20</v>
      </c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103"/>
    </row>
    <row r="33" spans="1:166" ht="78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6"/>
      <c r="AK33" s="92"/>
      <c r="AL33" s="93"/>
      <c r="AM33" s="93"/>
      <c r="AN33" s="93"/>
      <c r="AO33" s="93"/>
      <c r="AP33" s="96"/>
      <c r="AQ33" s="92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6"/>
      <c r="BC33" s="92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6"/>
      <c r="BU33" s="92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6"/>
      <c r="CH33" s="87" t="s">
        <v>62</v>
      </c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8"/>
      <c r="CX33" s="86" t="s">
        <v>14</v>
      </c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8"/>
      <c r="DK33" s="86" t="s">
        <v>15</v>
      </c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8"/>
      <c r="DX33" s="86" t="s">
        <v>38</v>
      </c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8"/>
      <c r="EK33" s="92" t="s">
        <v>21</v>
      </c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6"/>
      <c r="EX33" s="86" t="s">
        <v>22</v>
      </c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103"/>
    </row>
    <row r="34" spans="1:166" ht="14.25" customHeight="1" thickBot="1">
      <c r="A34" s="83">
        <v>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K34" s="80">
        <v>2</v>
      </c>
      <c r="AL34" s="81"/>
      <c r="AM34" s="81"/>
      <c r="AN34" s="81"/>
      <c r="AO34" s="81"/>
      <c r="AP34" s="82"/>
      <c r="AQ34" s="80">
        <v>3</v>
      </c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2"/>
      <c r="BC34" s="80">
        <v>4</v>
      </c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2"/>
      <c r="BU34" s="80">
        <v>5</v>
      </c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2"/>
      <c r="CH34" s="80">
        <v>6</v>
      </c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2"/>
      <c r="CX34" s="80">
        <v>7</v>
      </c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2"/>
      <c r="DK34" s="80">
        <v>8</v>
      </c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2"/>
      <c r="DX34" s="80">
        <v>9</v>
      </c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2"/>
      <c r="EK34" s="80">
        <v>10</v>
      </c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67">
        <v>11</v>
      </c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9"/>
    </row>
    <row r="35" spans="1:166" ht="15" customHeight="1">
      <c r="A35" s="102" t="s">
        <v>23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72" t="s">
        <v>1</v>
      </c>
      <c r="AL35" s="73"/>
      <c r="AM35" s="73"/>
      <c r="AN35" s="73"/>
      <c r="AO35" s="73"/>
      <c r="AP35" s="73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8">
        <v>72700</v>
      </c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>
        <v>72700</v>
      </c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>
        <v>45571.16</v>
      </c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>
        <f>CH35+CX35+DK35</f>
        <v>45571.16</v>
      </c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>
        <f>BC35-DX35</f>
        <v>27128.839999999997</v>
      </c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>
        <f>BU35-DX35</f>
        <v>27128.839999999997</v>
      </c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9"/>
    </row>
    <row r="36" spans="1:166" ht="15" customHeight="1">
      <c r="A36" s="101" t="s">
        <v>70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65"/>
      <c r="AL36" s="66"/>
      <c r="AM36" s="66"/>
      <c r="AN36" s="66"/>
      <c r="AO36" s="66"/>
      <c r="AP36" s="66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2">
        <v>72700</v>
      </c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>
        <v>72700</v>
      </c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>
        <v>45571.16</v>
      </c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>
        <f>CH36+CX36+DK36</f>
        <v>45571.16</v>
      </c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>
        <f>BC36-DX36</f>
        <v>27128.839999999997</v>
      </c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>
        <f>BU36-DX36</f>
        <v>27128.839999999997</v>
      </c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3"/>
    </row>
    <row r="37" spans="1:166" ht="19.5" customHeight="1">
      <c r="A37" s="43" t="s">
        <v>118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K37" s="26"/>
      <c r="AL37" s="27"/>
      <c r="AM37" s="27"/>
      <c r="AN37" s="27"/>
      <c r="AO37" s="27"/>
      <c r="AP37" s="27"/>
      <c r="AQ37" s="27" t="s">
        <v>105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2">
        <v>3300</v>
      </c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>
        <v>3300</v>
      </c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>
        <v>1650</v>
      </c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>
        <f>CH37+CX37+DK37</f>
        <v>1650</v>
      </c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>
        <f>BC37-DX37</f>
        <v>1650</v>
      </c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>
        <f>BU37-DX37</f>
        <v>1650</v>
      </c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3"/>
    </row>
    <row r="38" spans="1:166" ht="19.5" customHeight="1">
      <c r="A38" s="43" t="s">
        <v>119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26"/>
      <c r="AL38" s="27"/>
      <c r="AM38" s="27"/>
      <c r="AN38" s="27"/>
      <c r="AO38" s="27"/>
      <c r="AP38" s="27"/>
      <c r="AQ38" s="27" t="s">
        <v>106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2">
        <v>29500</v>
      </c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>
        <v>29500</v>
      </c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>
        <v>19666.66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>
        <f>CH38+CX38+DK38</f>
        <v>19666.66</v>
      </c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>
        <f>BC38-DX38</f>
        <v>9833.34</v>
      </c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>
        <f>BU38-DX38</f>
        <v>9833.34</v>
      </c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3"/>
    </row>
    <row r="39" spans="1:166" ht="19.5" customHeight="1">
      <c r="A39" s="43" t="s">
        <v>120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26"/>
      <c r="AL39" s="27"/>
      <c r="AM39" s="27"/>
      <c r="AN39" s="27"/>
      <c r="AO39" s="27"/>
      <c r="AP39" s="27"/>
      <c r="AQ39" s="27" t="s">
        <v>107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2">
        <v>8904.5</v>
      </c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>
        <v>8904.5</v>
      </c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>
        <v>5934.83</v>
      </c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>
        <f>CH39+CX39+DK39</f>
        <v>5934.83</v>
      </c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>
        <f>BC39-DX39</f>
        <v>2969.67</v>
      </c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>
        <f>BU39-DX39</f>
        <v>2969.67</v>
      </c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3"/>
    </row>
    <row r="40" spans="1:166" ht="19.5" customHeight="1">
      <c r="A40" s="43" t="s">
        <v>121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26"/>
      <c r="AL40" s="27"/>
      <c r="AM40" s="27"/>
      <c r="AN40" s="27"/>
      <c r="AO40" s="27"/>
      <c r="AP40" s="27"/>
      <c r="AQ40" s="27" t="s">
        <v>108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2">
        <v>4800</v>
      </c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>
        <v>4800</v>
      </c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>
        <v>3600</v>
      </c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>
        <f>CH40+CX40+DK40</f>
        <v>3600</v>
      </c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>
        <f>BC40-DX40</f>
        <v>1200</v>
      </c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>
        <f>BU40-DX40</f>
        <v>1200</v>
      </c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3"/>
    </row>
    <row r="41" spans="1:166" ht="19.5" customHeight="1">
      <c r="A41" s="43" t="s">
        <v>122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26"/>
      <c r="AL41" s="27"/>
      <c r="AM41" s="27"/>
      <c r="AN41" s="27"/>
      <c r="AO41" s="27"/>
      <c r="AP41" s="27"/>
      <c r="AQ41" s="27" t="s">
        <v>109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2">
        <v>7560</v>
      </c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>
        <v>7560</v>
      </c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>
        <v>5670</v>
      </c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>
        <f>CH41+CX41+DK41</f>
        <v>5670</v>
      </c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>
        <f>BC41-DX41</f>
        <v>1890</v>
      </c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>
        <f>BU41-DX41</f>
        <v>1890</v>
      </c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3"/>
    </row>
    <row r="42" spans="1:166" ht="19.5" customHeight="1">
      <c r="A42" s="43" t="s">
        <v>123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4"/>
      <c r="AK42" s="26"/>
      <c r="AL42" s="27"/>
      <c r="AM42" s="27"/>
      <c r="AN42" s="27"/>
      <c r="AO42" s="27"/>
      <c r="AP42" s="27"/>
      <c r="AQ42" s="27" t="s">
        <v>110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2">
        <v>288</v>
      </c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>
        <v>288</v>
      </c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>
        <v>216</v>
      </c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>
        <f>CH42+CX42+DK42</f>
        <v>216</v>
      </c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>
        <f>BC42-DX42</f>
        <v>72</v>
      </c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>
        <f>BU42-DX42</f>
        <v>72</v>
      </c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3"/>
    </row>
    <row r="43" spans="1:166" ht="19.5" customHeight="1">
      <c r="A43" s="43" t="s">
        <v>124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26"/>
      <c r="AL43" s="27"/>
      <c r="AM43" s="27"/>
      <c r="AN43" s="27"/>
      <c r="AO43" s="27"/>
      <c r="AP43" s="27"/>
      <c r="AQ43" s="27" t="s">
        <v>111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2">
        <v>5300</v>
      </c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>
        <v>5300</v>
      </c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>
        <v>2129.67</v>
      </c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>
        <f>CH43+CX43+DK43</f>
        <v>2129.67</v>
      </c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>
        <f>BC43-DX43</f>
        <v>3170.33</v>
      </c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>
        <f>BU43-DX43</f>
        <v>3170.33</v>
      </c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3"/>
    </row>
    <row r="44" spans="1:166" ht="19.5" customHeight="1">
      <c r="A44" s="43" t="s">
        <v>123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26"/>
      <c r="AL44" s="27"/>
      <c r="AM44" s="27"/>
      <c r="AN44" s="27"/>
      <c r="AO44" s="27"/>
      <c r="AP44" s="27"/>
      <c r="AQ44" s="27" t="s">
        <v>112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2">
        <v>712</v>
      </c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>
        <v>712</v>
      </c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>
        <v>534</v>
      </c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>
        <f>CH44+CX44+DK44</f>
        <v>534</v>
      </c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>
        <f>BC44-DX44</f>
        <v>178</v>
      </c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>
        <f>BU44-DX44</f>
        <v>178</v>
      </c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3"/>
    </row>
    <row r="45" spans="1:166" ht="19.5" customHeight="1">
      <c r="A45" s="43" t="s">
        <v>118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26"/>
      <c r="AL45" s="27"/>
      <c r="AM45" s="27"/>
      <c r="AN45" s="27"/>
      <c r="AO45" s="27"/>
      <c r="AP45" s="27"/>
      <c r="AQ45" s="27" t="s">
        <v>113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2">
        <v>12335.5</v>
      </c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>
        <v>12335.5</v>
      </c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>
        <v>6170</v>
      </c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>
        <f>CH45+CX45+DK45</f>
        <v>6170</v>
      </c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>
        <f>BC45-DX45</f>
        <v>6165.5</v>
      </c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>
        <f>BU45-DX45</f>
        <v>6165.5</v>
      </c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3"/>
    </row>
    <row r="46" spans="1:166" ht="24" customHeight="1" thickBot="1">
      <c r="A46" s="98" t="s">
        <v>77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54" t="s">
        <v>24</v>
      </c>
      <c r="AL46" s="28"/>
      <c r="AM46" s="28"/>
      <c r="AN46" s="28"/>
      <c r="AO46" s="28"/>
      <c r="AP46" s="28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55">
        <v>-72700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>
        <v>-72700</v>
      </c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>
        <v>-45571.16</v>
      </c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22">
        <f>CH46+CX46+DK46</f>
        <v>-45571.16</v>
      </c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9"/>
    </row>
    <row r="47" spans="1:166" ht="24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35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35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2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8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9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</row>
    <row r="53" spans="1:16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4" t="s">
        <v>59</v>
      </c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4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3" t="s">
        <v>25</v>
      </c>
    </row>
    <row r="54" spans="1:166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</row>
    <row r="55" spans="1:166" ht="11.25" customHeight="1">
      <c r="A55" s="90" t="s">
        <v>10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5"/>
      <c r="AP55" s="89" t="s">
        <v>11</v>
      </c>
      <c r="AQ55" s="90"/>
      <c r="AR55" s="90"/>
      <c r="AS55" s="90"/>
      <c r="AT55" s="90"/>
      <c r="AU55" s="95"/>
      <c r="AV55" s="89" t="s">
        <v>60</v>
      </c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5"/>
      <c r="BL55" s="89" t="s">
        <v>50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5"/>
      <c r="CF55" s="86" t="s">
        <v>12</v>
      </c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8"/>
      <c r="ET55" s="89" t="s">
        <v>13</v>
      </c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1"/>
    </row>
    <row r="56" spans="1:166" ht="69.7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6"/>
      <c r="AP56" s="92"/>
      <c r="AQ56" s="93"/>
      <c r="AR56" s="93"/>
      <c r="AS56" s="93"/>
      <c r="AT56" s="93"/>
      <c r="AU56" s="96"/>
      <c r="AV56" s="92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6"/>
      <c r="BL56" s="92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6"/>
      <c r="CF56" s="87" t="s">
        <v>63</v>
      </c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8"/>
      <c r="CW56" s="86" t="s">
        <v>14</v>
      </c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8"/>
      <c r="DN56" s="86" t="s">
        <v>15</v>
      </c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8"/>
      <c r="EE56" s="86" t="s">
        <v>38</v>
      </c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8"/>
      <c r="ET56" s="92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4"/>
    </row>
    <row r="57" spans="1:166" ht="12" customHeight="1" thickBot="1">
      <c r="A57" s="83">
        <v>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4"/>
      <c r="AP57" s="80">
        <v>2</v>
      </c>
      <c r="AQ57" s="81"/>
      <c r="AR57" s="81"/>
      <c r="AS57" s="81"/>
      <c r="AT57" s="81"/>
      <c r="AU57" s="82"/>
      <c r="AV57" s="80">
        <v>3</v>
      </c>
      <c r="AW57" s="81"/>
      <c r="AX57" s="81"/>
      <c r="AY57" s="81"/>
      <c r="AZ57" s="81"/>
      <c r="BA57" s="81"/>
      <c r="BB57" s="81"/>
      <c r="BC57" s="81"/>
      <c r="BD57" s="81"/>
      <c r="BE57" s="68"/>
      <c r="BF57" s="68"/>
      <c r="BG57" s="68"/>
      <c r="BH57" s="68"/>
      <c r="BI57" s="68"/>
      <c r="BJ57" s="68"/>
      <c r="BK57" s="85"/>
      <c r="BL57" s="80">
        <v>4</v>
      </c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2"/>
      <c r="CF57" s="80">
        <v>5</v>
      </c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2"/>
      <c r="CW57" s="80">
        <v>6</v>
      </c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2"/>
      <c r="DN57" s="80">
        <v>7</v>
      </c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2"/>
      <c r="EE57" s="80">
        <v>8</v>
      </c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2"/>
      <c r="ET57" s="67">
        <v>9</v>
      </c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9"/>
    </row>
    <row r="58" spans="1:166" ht="37.5" customHeight="1">
      <c r="A58" s="70" t="s">
        <v>66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1"/>
      <c r="AP58" s="72" t="s">
        <v>26</v>
      </c>
      <c r="AQ58" s="73"/>
      <c r="AR58" s="73"/>
      <c r="AS58" s="73"/>
      <c r="AT58" s="73"/>
      <c r="AU58" s="73"/>
      <c r="AV58" s="74"/>
      <c r="AW58" s="74"/>
      <c r="AX58" s="74"/>
      <c r="AY58" s="74"/>
      <c r="AZ58" s="74"/>
      <c r="BA58" s="74"/>
      <c r="BB58" s="74"/>
      <c r="BC58" s="74"/>
      <c r="BD58" s="74"/>
      <c r="BE58" s="75"/>
      <c r="BF58" s="76"/>
      <c r="BG58" s="76"/>
      <c r="BH58" s="76"/>
      <c r="BI58" s="76"/>
      <c r="BJ58" s="76"/>
      <c r="BK58" s="77"/>
      <c r="BL58" s="78">
        <v>145400</v>
      </c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>
        <v>91142.32</v>
      </c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>
        <f>CF58+CW58+DN58</f>
        <v>91142.32</v>
      </c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>
        <f>BL58-CF58-CW58-DN58</f>
        <v>54257.67999999999</v>
      </c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9"/>
    </row>
    <row r="59" spans="1:166" ht="15" customHeight="1">
      <c r="A59" s="64" t="s">
        <v>16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 t="s">
        <v>27</v>
      </c>
      <c r="AQ59" s="66"/>
      <c r="AR59" s="66"/>
      <c r="AS59" s="66"/>
      <c r="AT59" s="66"/>
      <c r="AU59" s="66"/>
      <c r="AV59" s="27"/>
      <c r="AW59" s="27"/>
      <c r="AX59" s="27"/>
      <c r="AY59" s="27"/>
      <c r="AZ59" s="27"/>
      <c r="BA59" s="27"/>
      <c r="BB59" s="27"/>
      <c r="BC59" s="27"/>
      <c r="BD59" s="27"/>
      <c r="BE59" s="45"/>
      <c r="BF59" s="38"/>
      <c r="BG59" s="38"/>
      <c r="BH59" s="38"/>
      <c r="BI59" s="38"/>
      <c r="BJ59" s="38"/>
      <c r="BK59" s="39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32">
        <f>CF59+CW59+DN59</f>
        <v>0</v>
      </c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4"/>
      <c r="ET59" s="32">
        <f>BL59-CF59-CW59-DN59</f>
        <v>0</v>
      </c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63"/>
    </row>
    <row r="60" spans="1:166" ht="31.5" customHeight="1">
      <c r="A60" s="60" t="s">
        <v>45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26" t="s">
        <v>28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45"/>
      <c r="BF60" s="38"/>
      <c r="BG60" s="38"/>
      <c r="BH60" s="38"/>
      <c r="BI60" s="38"/>
      <c r="BJ60" s="38"/>
      <c r="BK60" s="39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>
        <f aca="true" t="shared" si="0" ref="EE60:EE65">CF60+CW60+DN60</f>
        <v>0</v>
      </c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>
        <f>BL60-CF60-CW60-DN60</f>
        <v>0</v>
      </c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3"/>
    </row>
    <row r="61" spans="1:166" ht="15" customHeight="1" thickBot="1">
      <c r="A61" s="35" t="s">
        <v>64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26" t="s">
        <v>40</v>
      </c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9"/>
      <c r="BF61" s="30"/>
      <c r="BG61" s="30"/>
      <c r="BH61" s="30"/>
      <c r="BI61" s="30"/>
      <c r="BJ61" s="30"/>
      <c r="BK61" s="31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>
        <f t="shared" si="0"/>
        <v>0</v>
      </c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3"/>
    </row>
    <row r="62" spans="1:166" ht="15" customHeight="1" thickBot="1">
      <c r="A62" s="35" t="s">
        <v>65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6"/>
      <c r="AP62" s="37" t="s">
        <v>42</v>
      </c>
      <c r="AQ62" s="38"/>
      <c r="AR62" s="38"/>
      <c r="AS62" s="38"/>
      <c r="AT62" s="38"/>
      <c r="AU62" s="39"/>
      <c r="AV62" s="40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2"/>
      <c r="BL62" s="32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4"/>
      <c r="CF62" s="32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4"/>
      <c r="CW62" s="32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4"/>
      <c r="DN62" s="32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4"/>
      <c r="EE62" s="22">
        <f t="shared" si="0"/>
        <v>0</v>
      </c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3"/>
    </row>
    <row r="63" spans="1:166" ht="31.5" customHeight="1" thickBot="1">
      <c r="A63" s="24" t="s">
        <v>68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5"/>
      <c r="AP63" s="26" t="s">
        <v>44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45"/>
      <c r="BF63" s="38"/>
      <c r="BG63" s="38"/>
      <c r="BH63" s="38"/>
      <c r="BI63" s="38"/>
      <c r="BJ63" s="38"/>
      <c r="BK63" s="39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>
        <v>45571.16</v>
      </c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>
        <f t="shared" si="0"/>
        <v>45571.16</v>
      </c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3"/>
    </row>
    <row r="64" spans="1:166" ht="38.25" customHeight="1" thickBot="1">
      <c r="A64" s="24" t="s">
        <v>72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6"/>
      <c r="AP64" s="37" t="s">
        <v>41</v>
      </c>
      <c r="AQ64" s="38"/>
      <c r="AR64" s="38"/>
      <c r="AS64" s="38"/>
      <c r="AT64" s="38"/>
      <c r="AU64" s="39"/>
      <c r="AV64" s="40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2"/>
      <c r="BL64" s="32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4"/>
      <c r="CF64" s="32">
        <v>45571.16</v>
      </c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4"/>
      <c r="CW64" s="32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4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>
        <f t="shared" si="0"/>
        <v>45571.16</v>
      </c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3"/>
    </row>
    <row r="65" spans="1:166" ht="36" customHeight="1" thickBot="1">
      <c r="A65" s="24" t="s">
        <v>78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6"/>
      <c r="AP65" s="26" t="s">
        <v>46</v>
      </c>
      <c r="AQ65" s="27"/>
      <c r="AR65" s="27"/>
      <c r="AS65" s="27"/>
      <c r="AT65" s="27"/>
      <c r="AU65" s="27"/>
      <c r="AV65" s="28"/>
      <c r="AW65" s="28"/>
      <c r="AX65" s="28"/>
      <c r="AY65" s="28"/>
      <c r="AZ65" s="28"/>
      <c r="BA65" s="28"/>
      <c r="BB65" s="28"/>
      <c r="BC65" s="28"/>
      <c r="BD65" s="28"/>
      <c r="BE65" s="29"/>
      <c r="BF65" s="30"/>
      <c r="BG65" s="30"/>
      <c r="BH65" s="30"/>
      <c r="BI65" s="30"/>
      <c r="BJ65" s="30"/>
      <c r="BK65" s="31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>
        <f t="shared" si="0"/>
        <v>0</v>
      </c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3"/>
    </row>
    <row r="66" spans="1:166" ht="26.25" customHeight="1" thickBot="1">
      <c r="A66" s="24" t="s">
        <v>73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6"/>
      <c r="AP66" s="37" t="s">
        <v>47</v>
      </c>
      <c r="AQ66" s="38"/>
      <c r="AR66" s="38"/>
      <c r="AS66" s="38"/>
      <c r="AT66" s="38"/>
      <c r="AU66" s="39"/>
      <c r="AV66" s="40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2"/>
      <c r="BL66" s="32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4"/>
      <c r="CF66" s="32">
        <v>45571.16</v>
      </c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4"/>
      <c r="CW66" s="32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4"/>
      <c r="DN66" s="32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4"/>
      <c r="EE66" s="22">
        <f>CF66+CW66+DN66</f>
        <v>45571.16</v>
      </c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3"/>
    </row>
    <row r="67" spans="1:166" ht="27.75" customHeight="1" thickBot="1">
      <c r="A67" s="24" t="s">
        <v>74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5"/>
      <c r="AP67" s="26" t="s">
        <v>43</v>
      </c>
      <c r="AQ67" s="27"/>
      <c r="AR67" s="27"/>
      <c r="AS67" s="27"/>
      <c r="AT67" s="27"/>
      <c r="AU67" s="27"/>
      <c r="AV67" s="28"/>
      <c r="AW67" s="28"/>
      <c r="AX67" s="28"/>
      <c r="AY67" s="28"/>
      <c r="AZ67" s="28"/>
      <c r="BA67" s="28"/>
      <c r="BB67" s="28"/>
      <c r="BC67" s="28"/>
      <c r="BD67" s="28"/>
      <c r="BE67" s="29"/>
      <c r="BF67" s="30"/>
      <c r="BG67" s="30"/>
      <c r="BH67" s="30"/>
      <c r="BI67" s="30"/>
      <c r="BJ67" s="30"/>
      <c r="BK67" s="31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32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4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>
        <f>CF67+CW67+DN67</f>
        <v>0</v>
      </c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3"/>
    </row>
    <row r="68" spans="1:166" ht="24" customHeight="1" thickBot="1">
      <c r="A68" s="24" t="s">
        <v>76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6"/>
      <c r="AP68" s="37" t="s">
        <v>48</v>
      </c>
      <c r="AQ68" s="38"/>
      <c r="AR68" s="38"/>
      <c r="AS68" s="38"/>
      <c r="AT68" s="38"/>
      <c r="AU68" s="39"/>
      <c r="AV68" s="40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2"/>
      <c r="BL68" s="32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4"/>
      <c r="CF68" s="32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4"/>
      <c r="CW68" s="32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4"/>
      <c r="DN68" s="32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4"/>
      <c r="EE68" s="22">
        <f>CF68+CW68+DN68</f>
        <v>0</v>
      </c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3"/>
    </row>
    <row r="69" spans="1:166" ht="25.5" customHeight="1" thickBot="1">
      <c r="A69" s="51" t="s">
        <v>69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3"/>
      <c r="AP69" s="54" t="s">
        <v>49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9"/>
      <c r="BF69" s="30"/>
      <c r="BG69" s="30"/>
      <c r="BH69" s="30"/>
      <c r="BI69" s="30"/>
      <c r="BJ69" s="30"/>
      <c r="BK69" s="31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6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8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>
        <f>CF69+CW69+DN69</f>
        <v>0</v>
      </c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9"/>
    </row>
    <row r="70" spans="1:166" ht="11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</row>
    <row r="71" spans="1:16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</row>
    <row r="72" spans="1:166" ht="11.25" customHeight="1">
      <c r="A72" s="1" t="s">
        <v>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1"/>
      <c r="AG72" s="1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 t="s">
        <v>29</v>
      </c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  <row r="73" spans="1:166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6" t="s">
        <v>4</v>
      </c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1"/>
      <c r="AG73" s="1"/>
      <c r="AH73" s="46" t="s">
        <v>5</v>
      </c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 t="s">
        <v>30</v>
      </c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1"/>
      <c r="DR73" s="1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</row>
    <row r="74" spans="1:166" ht="11.25" customHeight="1">
      <c r="A74" s="1" t="s">
        <v>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1"/>
      <c r="AG74" s="1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46" t="s">
        <v>4</v>
      </c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5"/>
      <c r="DR74" s="5"/>
      <c r="DS74" s="46" t="s">
        <v>5</v>
      </c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</row>
    <row r="75" spans="1:16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6" t="s">
        <v>4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5"/>
      <c r="AG75" s="5"/>
      <c r="AH75" s="46" t="s">
        <v>5</v>
      </c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</row>
    <row r="76" spans="1:166" ht="7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</row>
    <row r="77" spans="1:166" ht="11.25" customHeight="1">
      <c r="A77" s="48" t="s">
        <v>32</v>
      </c>
      <c r="B77" s="48"/>
      <c r="C77" s="49"/>
      <c r="D77" s="49"/>
      <c r="E77" s="49"/>
      <c r="F77" s="1" t="s">
        <v>32</v>
      </c>
      <c r="G77" s="1"/>
      <c r="H77" s="1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48">
        <v>200</v>
      </c>
      <c r="Z77" s="48"/>
      <c r="AA77" s="48"/>
      <c r="AB77" s="48"/>
      <c r="AC77" s="48"/>
      <c r="AD77" s="47"/>
      <c r="AE77" s="47"/>
      <c r="AF77" s="1"/>
      <c r="AG77" s="1" t="s">
        <v>2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</row>
    <row r="78" spans="1:16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2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11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11"/>
      <c r="CY78" s="11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11"/>
      <c r="DW78" s="11"/>
      <c r="DX78" s="10"/>
      <c r="DY78" s="10"/>
      <c r="DZ78" s="8"/>
      <c r="EA78" s="8"/>
      <c r="EB78" s="8"/>
      <c r="EC78" s="11"/>
      <c r="ED78" s="11"/>
      <c r="EE78" s="11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10"/>
      <c r="EW78" s="10"/>
      <c r="EX78" s="10"/>
      <c r="EY78" s="10"/>
      <c r="EZ78" s="10"/>
      <c r="FA78" s="14"/>
      <c r="FB78" s="14"/>
      <c r="FC78" s="2"/>
      <c r="FD78" s="2"/>
      <c r="FE78" s="2"/>
      <c r="FF78" s="2"/>
      <c r="FG78" s="2"/>
      <c r="FH78" s="2"/>
      <c r="FI78" s="2"/>
      <c r="FJ78" s="2"/>
    </row>
    <row r="79" spans="1:166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1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3"/>
      <c r="CY79" s="13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2"/>
      <c r="FG79" s="2"/>
      <c r="FH79" s="2"/>
      <c r="FI79" s="2"/>
      <c r="FJ79" s="2"/>
    </row>
    <row r="80" ht="15" customHeight="1"/>
    <row r="81" ht="36.75" customHeight="1"/>
    <row r="82" ht="15" customHeight="1"/>
    <row r="83" ht="32.25" customHeight="1"/>
    <row r="84" ht="15" customHeight="1"/>
    <row r="85" ht="15" customHeight="1"/>
    <row r="86" ht="28.5" customHeight="1"/>
    <row r="87" ht="15" customHeight="1"/>
    <row r="88" ht="15" customHeight="1"/>
    <row r="89" ht="24.75" customHeight="1"/>
    <row r="90" ht="17.25" customHeight="1"/>
    <row r="91" ht="22.5" customHeight="1"/>
    <row r="92" ht="21.75" customHeight="1"/>
    <row r="93" ht="15" customHeight="1"/>
    <row r="94" ht="31.5" customHeight="1"/>
    <row r="95" ht="15" customHeight="1"/>
    <row r="96" ht="15" customHeight="1"/>
    <row r="97" ht="31.5" customHeight="1"/>
    <row r="98" ht="16.5" customHeight="1"/>
    <row r="99" ht="16.5" customHeight="1"/>
    <row r="100" ht="33.75" customHeight="1"/>
    <row r="101" ht="33.75" customHeight="1"/>
    <row r="102" ht="33.75" customHeight="1"/>
    <row r="103" ht="13.5" customHeight="1"/>
    <row r="104" ht="24" customHeight="1"/>
    <row r="105" ht="17.25" customHeight="1"/>
    <row r="106" ht="32.25" customHeight="1"/>
    <row r="107" ht="15" customHeight="1"/>
    <row r="108" ht="15" customHeight="1"/>
    <row r="109" ht="45" customHeight="1"/>
    <row r="110" ht="15" customHeight="1"/>
    <row r="111" ht="15" customHeight="1"/>
    <row r="112" ht="15" customHeight="1"/>
    <row r="113" ht="15" customHeight="1"/>
    <row r="114" ht="24" customHeight="1"/>
    <row r="115" ht="33" customHeight="1"/>
    <row r="116" ht="18.75" customHeight="1"/>
    <row r="117" ht="31.5" customHeight="1"/>
    <row r="118" ht="15" customHeight="1"/>
    <row r="119" ht="15" customHeight="1"/>
    <row r="120" ht="31.5" customHeight="1"/>
    <row r="121" ht="38.25" customHeight="1"/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357">
    <mergeCell ref="R75:AE75"/>
    <mergeCell ref="AH75:BH75"/>
    <mergeCell ref="A77:B77"/>
    <mergeCell ref="C77:E77"/>
    <mergeCell ref="I77:X77"/>
    <mergeCell ref="Y77:AC77"/>
    <mergeCell ref="AD77:AE77"/>
    <mergeCell ref="R74:AE74"/>
    <mergeCell ref="AH74:BH74"/>
    <mergeCell ref="DC74:DP74"/>
    <mergeCell ref="DS74:ES74"/>
    <mergeCell ref="ET69:FJ69"/>
    <mergeCell ref="N72:AE72"/>
    <mergeCell ref="AH72:BH72"/>
    <mergeCell ref="N73:AE73"/>
    <mergeCell ref="AH73:BH73"/>
    <mergeCell ref="DC73:DP73"/>
    <mergeCell ref="DS73:ES73"/>
    <mergeCell ref="CF69:CV69"/>
    <mergeCell ref="CW69:DM69"/>
    <mergeCell ref="DN69:ED69"/>
    <mergeCell ref="EE69:ES69"/>
    <mergeCell ref="A69:AO69"/>
    <mergeCell ref="AP69:AU69"/>
    <mergeCell ref="AV69:BK69"/>
    <mergeCell ref="BL69:CE69"/>
    <mergeCell ref="ET67:FJ67"/>
    <mergeCell ref="A68:AO68"/>
    <mergeCell ref="AP68:AU68"/>
    <mergeCell ref="AV68:BK68"/>
    <mergeCell ref="BL68:CE68"/>
    <mergeCell ref="CF68:CV68"/>
    <mergeCell ref="CW68:DM68"/>
    <mergeCell ref="DN68:ED68"/>
    <mergeCell ref="EE68:ES68"/>
    <mergeCell ref="ET68:FJ68"/>
    <mergeCell ref="CF67:CV67"/>
    <mergeCell ref="CW67:DM67"/>
    <mergeCell ref="DN67:ED67"/>
    <mergeCell ref="EE67:ES67"/>
    <mergeCell ref="A67:AO67"/>
    <mergeCell ref="AP67:AU67"/>
    <mergeCell ref="AV67:BK67"/>
    <mergeCell ref="BL67:CE67"/>
    <mergeCell ref="A66:AO66"/>
    <mergeCell ref="AP66:AU66"/>
    <mergeCell ref="AV66:BK66"/>
    <mergeCell ref="BL66:CE66"/>
    <mergeCell ref="CW65:DM65"/>
    <mergeCell ref="DN65:ED65"/>
    <mergeCell ref="EE65:ES65"/>
    <mergeCell ref="ET65:FJ65"/>
    <mergeCell ref="ET63:FJ63"/>
    <mergeCell ref="A64:AO64"/>
    <mergeCell ref="AP64:AU64"/>
    <mergeCell ref="AV64:BK64"/>
    <mergeCell ref="BL64:CE64"/>
    <mergeCell ref="CF64:CV64"/>
    <mergeCell ref="CW64:DM64"/>
    <mergeCell ref="DN64:ED64"/>
    <mergeCell ref="EE64:ES64"/>
    <mergeCell ref="ET64:FJ64"/>
    <mergeCell ref="CF63:CV63"/>
    <mergeCell ref="CW63:DM63"/>
    <mergeCell ref="DN63:ED63"/>
    <mergeCell ref="EE63:ES63"/>
    <mergeCell ref="A63:AO63"/>
    <mergeCell ref="AP63:AU63"/>
    <mergeCell ref="AV63:BK63"/>
    <mergeCell ref="BL63:CE63"/>
    <mergeCell ref="ET61:FJ61"/>
    <mergeCell ref="A62:AO62"/>
    <mergeCell ref="AP62:AU62"/>
    <mergeCell ref="AV62:BK62"/>
    <mergeCell ref="BL62:CE62"/>
    <mergeCell ref="CF62:CV62"/>
    <mergeCell ref="CW62:DM62"/>
    <mergeCell ref="DN62:ED62"/>
    <mergeCell ref="EE62:ES62"/>
    <mergeCell ref="ET62:FJ62"/>
    <mergeCell ref="CF61:CV61"/>
    <mergeCell ref="CW61:DM61"/>
    <mergeCell ref="DN61:ED61"/>
    <mergeCell ref="EE61:ES61"/>
    <mergeCell ref="A61:AO61"/>
    <mergeCell ref="AP61:AU61"/>
    <mergeCell ref="AV61:BK61"/>
    <mergeCell ref="BL61:CE61"/>
    <mergeCell ref="ET59:FJ59"/>
    <mergeCell ref="A60:AO60"/>
    <mergeCell ref="AP60:AU60"/>
    <mergeCell ref="AV60:BK60"/>
    <mergeCell ref="BL60:CE60"/>
    <mergeCell ref="CF60:CV60"/>
    <mergeCell ref="CW60:DM60"/>
    <mergeCell ref="DN60:ED60"/>
    <mergeCell ref="EE60:ES60"/>
    <mergeCell ref="ET60:FJ60"/>
    <mergeCell ref="CF59:CV59"/>
    <mergeCell ref="CW59:DM59"/>
    <mergeCell ref="DN59:ED59"/>
    <mergeCell ref="EE59:ES59"/>
    <mergeCell ref="A59:AO59"/>
    <mergeCell ref="AP59:AU59"/>
    <mergeCell ref="AV59:BK59"/>
    <mergeCell ref="BL59:CE59"/>
    <mergeCell ref="ET57:FJ57"/>
    <mergeCell ref="A58:AO58"/>
    <mergeCell ref="AP58:AU58"/>
    <mergeCell ref="AV58:BK58"/>
    <mergeCell ref="BL58:CE58"/>
    <mergeCell ref="CF58:CV58"/>
    <mergeCell ref="CW58:DM58"/>
    <mergeCell ref="DN58:ED58"/>
    <mergeCell ref="EE58:ES58"/>
    <mergeCell ref="ET58:FJ58"/>
    <mergeCell ref="CF57:CV57"/>
    <mergeCell ref="CW57:DM57"/>
    <mergeCell ref="DN57:ED57"/>
    <mergeCell ref="EE57:ES57"/>
    <mergeCell ref="A57:AO57"/>
    <mergeCell ref="AP57:AU57"/>
    <mergeCell ref="AV57:BK57"/>
    <mergeCell ref="BL57:CE57"/>
    <mergeCell ref="ET55:FJ56"/>
    <mergeCell ref="CF56:CV56"/>
    <mergeCell ref="CW56:DM56"/>
    <mergeCell ref="DN56:ED56"/>
    <mergeCell ref="EE56:ES56"/>
    <mergeCell ref="DK46:DW46"/>
    <mergeCell ref="DX46:EJ46"/>
    <mergeCell ref="EK46:EW46"/>
    <mergeCell ref="EX46:FJ46"/>
    <mergeCell ref="DX45:EJ45"/>
    <mergeCell ref="EK45:EW45"/>
    <mergeCell ref="EX45:FJ45"/>
    <mergeCell ref="A46:AJ46"/>
    <mergeCell ref="AK46:AP46"/>
    <mergeCell ref="AQ46:BB46"/>
    <mergeCell ref="BC46:BT46"/>
    <mergeCell ref="BU46:CG46"/>
    <mergeCell ref="CH46:CW46"/>
    <mergeCell ref="CX46:DJ46"/>
    <mergeCell ref="BU45:CG45"/>
    <mergeCell ref="CH45:CW45"/>
    <mergeCell ref="CX45:DJ45"/>
    <mergeCell ref="DK45:DW45"/>
    <mergeCell ref="A45:AJ45"/>
    <mergeCell ref="AK45:AP45"/>
    <mergeCell ref="AQ45:BB45"/>
    <mergeCell ref="BC45:BT45"/>
    <mergeCell ref="DK44:DW44"/>
    <mergeCell ref="DX44:EJ44"/>
    <mergeCell ref="EK44:EW44"/>
    <mergeCell ref="EX44:FJ44"/>
    <mergeCell ref="DX43:EJ43"/>
    <mergeCell ref="EK43:EW43"/>
    <mergeCell ref="EX43:FJ43"/>
    <mergeCell ref="A44:AJ44"/>
    <mergeCell ref="AK44:AP44"/>
    <mergeCell ref="AQ44:BB44"/>
    <mergeCell ref="BC44:BT44"/>
    <mergeCell ref="BU44:CG44"/>
    <mergeCell ref="CH44:CW44"/>
    <mergeCell ref="CX44:DJ44"/>
    <mergeCell ref="BU43:CG43"/>
    <mergeCell ref="CH43:CW43"/>
    <mergeCell ref="CX43:DJ43"/>
    <mergeCell ref="DK43:DW43"/>
    <mergeCell ref="A43:AJ43"/>
    <mergeCell ref="AK43:AP43"/>
    <mergeCell ref="AQ43:BB43"/>
    <mergeCell ref="BC43:BT43"/>
    <mergeCell ref="DK42:DW42"/>
    <mergeCell ref="DX42:EJ42"/>
    <mergeCell ref="EK42:EW42"/>
    <mergeCell ref="EX42:FJ42"/>
    <mergeCell ref="DX41:EJ41"/>
    <mergeCell ref="EK41:EW41"/>
    <mergeCell ref="EX41:FJ41"/>
    <mergeCell ref="A42:AJ42"/>
    <mergeCell ref="AK42:AP42"/>
    <mergeCell ref="AQ42:BB42"/>
    <mergeCell ref="BC42:BT42"/>
    <mergeCell ref="BU42:CG42"/>
    <mergeCell ref="CH42:CW42"/>
    <mergeCell ref="CX42:DJ42"/>
    <mergeCell ref="BU41:CG41"/>
    <mergeCell ref="CH41:CW41"/>
    <mergeCell ref="CX41:DJ41"/>
    <mergeCell ref="DK41:DW41"/>
    <mergeCell ref="A41:AJ41"/>
    <mergeCell ref="AK41:AP41"/>
    <mergeCell ref="AQ41:BB41"/>
    <mergeCell ref="BC41:BT41"/>
    <mergeCell ref="DK40:DW40"/>
    <mergeCell ref="DX40:EJ40"/>
    <mergeCell ref="EK40:EW40"/>
    <mergeCell ref="EX40:FJ40"/>
    <mergeCell ref="DX39:EJ39"/>
    <mergeCell ref="EK39:EW39"/>
    <mergeCell ref="EX39:FJ39"/>
    <mergeCell ref="A40:AJ40"/>
    <mergeCell ref="AK40:AP40"/>
    <mergeCell ref="AQ40:BB40"/>
    <mergeCell ref="BC40:BT40"/>
    <mergeCell ref="BU40:CG40"/>
    <mergeCell ref="CH40:CW40"/>
    <mergeCell ref="CX40:DJ40"/>
    <mergeCell ref="BU39:CG39"/>
    <mergeCell ref="CH39:CW39"/>
    <mergeCell ref="CX39:DJ39"/>
    <mergeCell ref="DK39:DW39"/>
    <mergeCell ref="A39:AJ39"/>
    <mergeCell ref="AK39:AP39"/>
    <mergeCell ref="AQ39:BB39"/>
    <mergeCell ref="BC39:BT39"/>
    <mergeCell ref="DK38:DW38"/>
    <mergeCell ref="DX38:EJ38"/>
    <mergeCell ref="EK38:EW38"/>
    <mergeCell ref="EX38:FJ38"/>
    <mergeCell ref="DX37:EJ37"/>
    <mergeCell ref="EK37:EW37"/>
    <mergeCell ref="EX37:FJ37"/>
    <mergeCell ref="A38:AJ38"/>
    <mergeCell ref="AK38:AP38"/>
    <mergeCell ref="AQ38:BB38"/>
    <mergeCell ref="BC38:BT38"/>
    <mergeCell ref="BU38:CG38"/>
    <mergeCell ref="CH38:CW38"/>
    <mergeCell ref="CX38:DJ38"/>
    <mergeCell ref="EK36:EW36"/>
    <mergeCell ref="EX36:FJ36"/>
    <mergeCell ref="A37:AJ37"/>
    <mergeCell ref="AK37:AP37"/>
    <mergeCell ref="AQ37:BB37"/>
    <mergeCell ref="BC37:BT37"/>
    <mergeCell ref="BU37:CG37"/>
    <mergeCell ref="CH37:CW37"/>
    <mergeCell ref="CX37:DJ37"/>
    <mergeCell ref="DK37:DW37"/>
    <mergeCell ref="EX35:FJ35"/>
    <mergeCell ref="A36:AJ36"/>
    <mergeCell ref="AK36:AP36"/>
    <mergeCell ref="AQ36:BB36"/>
    <mergeCell ref="BC36:BT36"/>
    <mergeCell ref="BU36:CG36"/>
    <mergeCell ref="CH36:CW36"/>
    <mergeCell ref="CX36:DJ36"/>
    <mergeCell ref="DK36:DW36"/>
    <mergeCell ref="DX36:EJ36"/>
    <mergeCell ref="DK34:DW34"/>
    <mergeCell ref="DX34:EJ34"/>
    <mergeCell ref="EK34:EW34"/>
    <mergeCell ref="EX34:FJ34"/>
    <mergeCell ref="DX33:EJ33"/>
    <mergeCell ref="EK33:EW33"/>
    <mergeCell ref="EX33:FJ33"/>
    <mergeCell ref="A34:AJ34"/>
    <mergeCell ref="AK34:AP34"/>
    <mergeCell ref="AQ34:BB34"/>
    <mergeCell ref="BC34:BT34"/>
    <mergeCell ref="BU34:CG34"/>
    <mergeCell ref="CH34:CW34"/>
    <mergeCell ref="CX34:DJ34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CF66:CV66"/>
    <mergeCell ref="CW66:DM66"/>
    <mergeCell ref="DN66:ED66"/>
    <mergeCell ref="EE66:ES66"/>
    <mergeCell ref="ET66:FJ66"/>
    <mergeCell ref="A65:AO65"/>
    <mergeCell ref="AP65:AU65"/>
    <mergeCell ref="AV65:BK65"/>
    <mergeCell ref="BL65:CE65"/>
    <mergeCell ref="CF65:CV65"/>
    <mergeCell ref="BL55:CE56"/>
    <mergeCell ref="CF55:ES55"/>
    <mergeCell ref="A55:AO56"/>
    <mergeCell ref="AP55:AU56"/>
    <mergeCell ref="AV55:BK56"/>
    <mergeCell ref="A54:FJ54"/>
    <mergeCell ref="BU35:CG35"/>
    <mergeCell ref="CH35:CW35"/>
    <mergeCell ref="CX35:DJ35"/>
    <mergeCell ref="DK35:DW35"/>
    <mergeCell ref="DX35:EJ35"/>
    <mergeCell ref="EK35:EW35"/>
    <mergeCell ref="A35:AJ35"/>
    <mergeCell ref="AK35:AP35"/>
    <mergeCell ref="AQ35:BB35"/>
    <mergeCell ref="BC35:BT35"/>
    <mergeCell ref="BU32:CG33"/>
    <mergeCell ref="CH32:EJ32"/>
    <mergeCell ref="EK32:FJ32"/>
    <mergeCell ref="CH33:CW33"/>
    <mergeCell ref="CX33:DJ33"/>
    <mergeCell ref="DK33:DW33"/>
    <mergeCell ref="A32:AJ33"/>
    <mergeCell ref="AK32:AP33"/>
    <mergeCell ref="AQ32:BB33"/>
    <mergeCell ref="BC32:BT33"/>
    <mergeCell ref="A31:FJ31"/>
    <mergeCell ref="ET18:FJ18"/>
    <mergeCell ref="CF18:CV18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12345</cp:lastModifiedBy>
  <cp:lastPrinted>2005-09-08T11:27:33Z</cp:lastPrinted>
  <dcterms:created xsi:type="dcterms:W3CDTF">2005-04-08T04:14:02Z</dcterms:created>
  <dcterms:modified xsi:type="dcterms:W3CDTF">2014-10-03T07:16:57Z</dcterms:modified>
  <cp:category/>
  <cp:version/>
  <cp:contentType/>
  <cp:contentStatus/>
</cp:coreProperties>
</file>